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90" windowWidth="9555" windowHeight="7500"/>
  </bookViews>
  <sheets>
    <sheet name="ΕΓΚΡΙΣΗ ΔΑΠΑΝΩΝ ΑΠΟΛΥΜΑΝΣΗΣ" sheetId="4" r:id="rId1"/>
    <sheet name="ΑΝΑ ΕΤΑΙΡΕΙΑ" sheetId="13" r:id="rId2"/>
    <sheet name="ΑΝΑ ΕΤΟΣ" sheetId="8" r:id="rId3"/>
  </sheets>
  <definedNames>
    <definedName name="_xlnm._FilterDatabase" localSheetId="0" hidden="1">'ΕΓΚΡΙΣΗ ΔΑΠΑΝΩΝ ΑΠΟΛΥΜΑΝΣΗΣ'!$A$3:$T$42</definedName>
  </definedNames>
  <calcPr calcId="145621"/>
  <pivotCaches>
    <pivotCache cacheId="32" r:id="rId4"/>
  </pivotCaches>
</workbook>
</file>

<file path=xl/calcChain.xml><?xml version="1.0" encoding="utf-8"?>
<calcChain xmlns="http://schemas.openxmlformats.org/spreadsheetml/2006/main">
  <c r="B6" i="8" l="1"/>
  <c r="F1" i="4"/>
  <c r="P24" i="4" l="1"/>
  <c r="P23" i="4"/>
</calcChain>
</file>

<file path=xl/sharedStrings.xml><?xml version="1.0" encoding="utf-8"?>
<sst xmlns="http://schemas.openxmlformats.org/spreadsheetml/2006/main" count="262" uniqueCount="76">
  <si>
    <t>ΑΦΜ / Επωνυμία</t>
  </si>
  <si>
    <t>Ποσό δαπάνης</t>
  </si>
  <si>
    <t>CPV</t>
  </si>
  <si>
    <t>Αριθμός ΚΑΕ/ΑΛΕ</t>
  </si>
  <si>
    <t>ΑΦΜ</t>
  </si>
  <si>
    <t>Τύπος ΑΦΜ</t>
  </si>
  <si>
    <t>Κράτος -μέλος της ΕΕ</t>
  </si>
  <si>
    <t>Επωνυμία</t>
  </si>
  <si>
    <t>Οργανισμός χωρίς ΑΦΜ</t>
  </si>
  <si>
    <t>Νόμισμα</t>
  </si>
  <si>
    <t>Εθνικό</t>
  </si>
  <si>
    <t>Ελλάδα</t>
  </si>
  <si>
    <t>Ευρώ</t>
  </si>
  <si>
    <t>ΑΔΑ</t>
  </si>
  <si>
    <t>Αξία με Φ.Π.Α</t>
  </si>
  <si>
    <t>Αρ. πρωτοκόλλου</t>
  </si>
  <si>
    <t>Ημερομηνία ανάρτησης</t>
  </si>
  <si>
    <t>ΓΕΩΦΩΣ ΑΝΩΝΥΜΗ ΤΕΧΝΙΚΗ ΕΜΠΟΡΙΚΗ ΒΙΟΜΗΧΑΝΙΚΗ ΕΤΑΙΡΕΙΑ</t>
  </si>
  <si>
    <t>90900000-6 - ΥΠΗΡΕΣΙΕΣ ΚΑΘΑΡΙΣΜΟΥ ΚΑΙ ΑΠΟΛΥΜΑΝΣΗΣ</t>
  </si>
  <si>
    <t>ΨΧ25ΟΚΩ0-ΘΤ0</t>
  </si>
  <si>
    <t>AKAL ENERGY ΙΔΙΩΤΙΚΗ ΚΕΦΑΛΑΙΟΥΧΙΚΗ ΕΤΑΙΡΕΙΑ</t>
  </si>
  <si>
    <t>9ΖΔΞΟΚΩ0-Μ2Ε</t>
  </si>
  <si>
    <t>ΥΓΕΙΟΝΟΜΙΚΗ ΔΥΝΑΜΙΚΗ ΙΔΙΩΤΙΚΗ ΚΕΦΑΛΑΙΟΥΧΙΚΗ ΕΤΑΙΡΕΙΑ</t>
  </si>
  <si>
    <t>96Ψ2ΟΚΩ0-ΟΚΠ</t>
  </si>
  <si>
    <t>ΚΥΡΟΥΣΗΣ,,ΜΙΧΑΛΗΣ,ΒΑΣΙΛΗ</t>
  </si>
  <si>
    <t>90920000-2 - ΥΠΗΡΕΣΙΕΣ ΑΠΟΛΥΜΑΝΣΗΣ ΕΓΚΑΤΑΣΤΑΣΕΩΝ</t>
  </si>
  <si>
    <t>Ρ4ΙΠΟΚΩ0-ΖΦ9</t>
  </si>
  <si>
    <t>SPACE CONSTRUCTION ΜΟΝΟΠΡΟΣΩΠΗ Ι Κ Ε</t>
  </si>
  <si>
    <t>9ΒΠ9ΟΚΩ0-ΒΔΧ</t>
  </si>
  <si>
    <t>6ΥΩΨΟΚΩ0-Φ5Υ</t>
  </si>
  <si>
    <t>Ετικέτες γραμμής</t>
  </si>
  <si>
    <t>Γενικό Άθροισμα</t>
  </si>
  <si>
    <t>Άθροισμα από Αξία με Φ.Π.Α</t>
  </si>
  <si>
    <t>ΦΙΛΗΣ ΑΘΑΝΑΣΙΟΣ ΚΑΙ ΣΙΑ Ε Ε</t>
  </si>
  <si>
    <t>90910000-9 - ΥΠΗΡΕΣΙΕΣ ΚΑΘΑΡΙΣΜΟΥ</t>
  </si>
  <si>
    <t>9ΒΥΙΟΚΩ0-2ΜΞ</t>
  </si>
  <si>
    <t>9ΞΔΡΟΚΩ0-ΨΞΝ</t>
  </si>
  <si>
    <t>6Σ7ΜΟΚΩ0-ΙΟΞ</t>
  </si>
  <si>
    <t>ΩΗΩ7ΟΚΩ0-ΔΟΦ</t>
  </si>
  <si>
    <t>ΨΜ78ΟΚΩ0-Π7Π</t>
  </si>
  <si>
    <t>67ΕΣΟΚΩ0-ΨΧΦ</t>
  </si>
  <si>
    <t>ΨΞΓ0ΟΚΩ0-0ΥΡ</t>
  </si>
  <si>
    <t>Ω8Γ1ΟΚΩ0-ΜΘΝ</t>
  </si>
  <si>
    <t>Ψ20ΕΟΚΩ0-0ΛΜ</t>
  </si>
  <si>
    <t>ΩΧΩ6ΟΚΩ0-6Ο3</t>
  </si>
  <si>
    <t>ΩΣ21ΟΚΩ0-ΥΑ3</t>
  </si>
  <si>
    <t>Ψ7ΓΗΟΚΩ0-ΘΙΗ</t>
  </si>
  <si>
    <t>6Μ2ΤΟΚΩ0-ΓΣ7</t>
  </si>
  <si>
    <t>6ΤΩΡΟΚΩ0-ΒΙΡ</t>
  </si>
  <si>
    <t>BUILD AND BOND ΤΕΧΝΙΚΗ ΚΑΤΑΣΚΕΥΑΣΤΙΚΗ ΕΤΑΙΡΕΙΑ ΠΕΡΙΟΡΙΣΜΕΝΗΣ ΕΥΘΥΝΗΣ</t>
  </si>
  <si>
    <t>ΨΒΑΨΟΚΩ0-Μ29</t>
  </si>
  <si>
    <t>Ψ9Γ0ΟΚΩ0-326</t>
  </si>
  <si>
    <t>ΨΡΣΕΟΚΩ0-Ι8Ψ</t>
  </si>
  <si>
    <t>ΨΠΤΓΟΚΩ0-ΚΜΤ</t>
  </si>
  <si>
    <t>68ΗΨΟΚΩ0-ΛΣ8</t>
  </si>
  <si>
    <t>ΩΥΞ3ΟΚΩ0-ΦΦΒ</t>
  </si>
  <si>
    <t>61ΥΘΟΚΩ0-Ψ7Μ</t>
  </si>
  <si>
    <t>Ψ5ΩΟΟΚΩ0-ΛΓΗ</t>
  </si>
  <si>
    <t>Ω55ΗΟΚΩ0-ΣΥ6</t>
  </si>
  <si>
    <t>6Β79ΟΚΩ0-53Γ</t>
  </si>
  <si>
    <t>68ΧΦΟΚΩ0-Υ9Φ</t>
  </si>
  <si>
    <t>6Ν69ΟΚΩ0-Β22</t>
  </si>
  <si>
    <t>90921000-9 - ΥΠΗΡΕΣΙΕΣ ΑΠΟΛΥΜΑΝΣΗΣ ΚΑΙ</t>
  </si>
  <si>
    <t>Ω5ΥΒΟΚΩ0-ΗΕΘ</t>
  </si>
  <si>
    <t>Έτος ανάρτησης</t>
  </si>
  <si>
    <t>ΠΟΣΟ ΑΝΑΘΕΣΗΣ ΑΠΟΛΥΜΑΝΣΕΩΝ  / ΕΤΑΙΡΕΙΑ (ΜΕ ΦΠΑ)</t>
  </si>
  <si>
    <t>ΠΟΣΟ ΑΝΑΘΕΣΗΣ ΑΠΟΛΥΜΑΝΣΕΩΝ  /ΕΤΟΣ (ΜΕ ΦΠΑ)</t>
  </si>
  <si>
    <t>GREEN ONE ΜΟΝΟΠΡΟΣΩΠΗ ΙΚΕ</t>
  </si>
  <si>
    <t>ΨΑ8ΛΟΚΩ0-Λ40</t>
  </si>
  <si>
    <t>Ψ02ΩΟΚΩ0-Υ4Τ</t>
  </si>
  <si>
    <t>ΩΤΞΤΟΚΩ0-ΥΜΓ</t>
  </si>
  <si>
    <t>FUELS PETROIL ΜΟΝΟΠΡΟΣΩΠΗ Ι Κ Ε</t>
  </si>
  <si>
    <t>85100000-0 - ΥΓΕΙΟΝΟΜΙΚΕΣ ΥΠΗΡΕΣΙΕΣ</t>
  </si>
  <si>
    <t>ΩΙΤ4ΟΚΩ0-ΦΧΠ</t>
  </si>
  <si>
    <t>ΔΡΟΣΟΠΟΥΛΟΥ,,ΦΛΩΡΑ,ΒΑΣΙΛΕΙΟΣ</t>
  </si>
  <si>
    <t>97ΡΣΟΚΩ0-7Χ8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</si>
</sst>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9" formatCode="[$-408]mmm\-yy;@"/>
  </numFmts>
  <fonts count="10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i/>
      <sz val="10"/>
      <color rgb="FF3A87AD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1" fillId="4" borderId="9" xfId="0" applyFont="1" applyFill="1" applyBorder="1"/>
    <xf numFmtId="0" fontId="8" fillId="0" borderId="9" xfId="0" applyFont="1" applyBorder="1"/>
    <xf numFmtId="14" fontId="8" fillId="0" borderId="9" xfId="0" applyNumberFormat="1" applyFont="1" applyBorder="1"/>
    <xf numFmtId="0" fontId="3" fillId="0" borderId="0" xfId="0" applyFont="1" applyAlignment="1">
      <alignment vertical="center" wrapText="1"/>
    </xf>
    <xf numFmtId="169" fontId="0" fillId="0" borderId="0" xfId="0" applyNumberFormat="1"/>
    <xf numFmtId="169" fontId="3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44" fontId="6" fillId="0" borderId="9" xfId="0" applyNumberFormat="1" applyFont="1" applyBorder="1"/>
    <xf numFmtId="44" fontId="7" fillId="3" borderId="9" xfId="0" applyNumberFormat="1" applyFont="1" applyFill="1" applyBorder="1"/>
    <xf numFmtId="0" fontId="8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44" fontId="6" fillId="0" borderId="9" xfId="1" applyFont="1" applyBorder="1" applyAlignment="1">
      <alignment wrapText="1"/>
    </xf>
    <xf numFmtId="44" fontId="8" fillId="0" borderId="9" xfId="1" applyFont="1" applyBorder="1" applyAlignment="1">
      <alignment horizontal="center"/>
    </xf>
    <xf numFmtId="44" fontId="9" fillId="0" borderId="9" xfId="1" pivotButton="1" applyFont="1" applyBorder="1"/>
    <xf numFmtId="44" fontId="6" fillId="0" borderId="9" xfId="1" applyFont="1" applyBorder="1" applyAlignment="1">
      <alignment horizontal="left"/>
    </xf>
    <xf numFmtId="0" fontId="0" fillId="0" borderId="9" xfId="0" applyBorder="1" applyAlignment="1">
      <alignment horizontal="center" vertical="center"/>
    </xf>
  </cellXfs>
  <cellStyles count="2">
    <cellStyle name="Κανονικό" xfId="0" builtinId="0"/>
    <cellStyle name="Νομισματική μονάδα" xfId="1" builtinId="4"/>
  </cellStyles>
  <dxfs count="12"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color theme="0"/>
      </font>
    </dxf>
    <dxf>
      <alignment wrapText="1" readingOrder="0"/>
    </dxf>
    <dxf>
      <alignment wrapText="1" readingOrder="0"/>
    </dxf>
    <dxf>
      <font>
        <sz val="12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alignment wrapText="1" readingOrder="0"/>
    </dxf>
    <dxf>
      <alignment horizontal="center" readingOrder="0"/>
    </dxf>
    <dxf>
      <font>
        <sz val="14"/>
      </font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ταυρούλα" refreshedDate="45042.13578113426" createdVersion="4" refreshedVersion="4" minRefreshableVersion="3" recordCount="39">
  <cacheSource type="worksheet">
    <worksheetSource ref="A3:M42" sheet="ΕΓΚΡΙΣΗ ΔΑΠΑΝΩΝ ΑΠΟΛΥΜΑΝΣΗΣ"/>
  </cacheSource>
  <cacheFields count="13">
    <cacheField name="ΑΦΜ" numFmtId="0">
      <sharedItems containsSemiMixedTypes="0" containsString="0" containsNumber="1" containsInteger="1" minValue="46660290" maxValue="999251157"/>
    </cacheField>
    <cacheField name="Τύπος ΑΦΜ" numFmtId="0">
      <sharedItems/>
    </cacheField>
    <cacheField name="Κράτος -μέλος της ΕΕ" numFmtId="0">
      <sharedItems/>
    </cacheField>
    <cacheField name="Επωνυμία" numFmtId="0">
      <sharedItems count="10">
        <s v="ΔΡΟΣΟΠΟΥΛΟΥ,,ΦΛΩΡΑ,ΒΑΣΙΛΕΙΟΣ"/>
        <s v="ΚΥΡΟΥΣΗΣ,,ΜΙΧΑΛΗΣ,ΒΑΣΙΛΗ"/>
        <s v="ΦΙΛΗΣ ΑΘΑΝΑΣΙΟΣ ΚΑΙ ΣΙΑ Ε Ε"/>
        <s v="ΓΕΩΦΩΣ ΑΝΩΝΥΜΗ ΤΕΧΝΙΚΗ ΕΜΠΟΡΙΚΗ ΒΙΟΜΗΧΑΝΙΚΗ ΕΤΑΙΡΕΙΑ"/>
        <s v="FUELS PETROIL ΜΟΝΟΠΡΟΣΩΠΗ Ι Κ Ε"/>
        <s v="GREEN ONE ΜΟΝΟΠΡΟΣΩΠΗ ΙΚΕ"/>
        <s v="ΥΓΕΙΟΝΟΜΙΚΗ ΔΥΝΑΜΙΚΗ ΙΔΙΩΤΙΚΗ ΚΕΦΑΛΑΙΟΥΧΙΚΗ ΕΤΑΙΡΕΙΑ"/>
        <s v="AKAL ENERGY ΙΔΙΩΤΙΚΗ ΚΕΦΑΛΑΙΟΥΧΙΚΗ ΕΤΑΙΡΕΙΑ"/>
        <s v="SPACE CONSTRUCTION ΜΟΝΟΠΡΟΣΩΠΗ Ι Κ Ε"/>
        <s v="BUILD AND BOND ΤΕΧΝΙΚΗ ΚΑΤΑΣΚΕΥΑΣΤΙΚΗ ΕΤΑΙΡΕΙΑ ΠΕΡΙΟΡΙΣΜΕΝΗΣ ΕΥΘΥΝΗΣ"/>
      </sharedItems>
    </cacheField>
    <cacheField name="Οργανισμός χωρίς ΑΦΜ" numFmtId="0">
      <sharedItems containsNonDate="0" containsString="0" containsBlank="1"/>
    </cacheField>
    <cacheField name="Αξία με Φ.Π.Α" numFmtId="4">
      <sharedItems containsSemiMixedTypes="0" containsString="0" containsNumber="1" minValue="1550" maxValue="371008"/>
    </cacheField>
    <cacheField name="Νόμισμα" numFmtId="0">
      <sharedItems containsBlank="1"/>
    </cacheField>
    <cacheField name="CPV" numFmtId="0">
      <sharedItems/>
    </cacheField>
    <cacheField name="Αριθμός ΚΑΕ/ΑΛΕ" numFmtId="0">
      <sharedItems containsNonDate="0" containsString="0" containsBlank="1"/>
    </cacheField>
    <cacheField name="ΑΔΑ" numFmtId="0">
      <sharedItems/>
    </cacheField>
    <cacheField name="Αρ. πρωτοκόλλου" numFmtId="0">
      <sharedItems containsSemiMixedTypes="0" containsString="0" containsNumber="1" containsInteger="1" minValue="97064" maxValue="105253"/>
    </cacheField>
    <cacheField name="Ημερομηνία ανάρτησης" numFmtId="14">
      <sharedItems containsSemiMixedTypes="0" containsNonDate="0" containsDate="1" containsString="0" minDate="2020-04-01T00:00:00" maxDate="2023-03-04T00:00:00"/>
    </cacheField>
    <cacheField name="Έτος ανάρτησης" numFmtId="0">
      <sharedItems containsSemiMixedTypes="0" containsString="0" containsNumber="1" containsInteger="1" minValue="2020" maxValue="2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46660290"/>
    <s v="Εθνικό"/>
    <s v="Ελλάδα"/>
    <x v="0"/>
    <m/>
    <n v="13774.12"/>
    <s v="Ευρώ"/>
    <s v="85100000-0 - ΥΓΕΙΟΝΟΜΙΚΕΣ ΥΠΗΡΕΣΙΕΣ"/>
    <m/>
    <s v="97ΡΣΟΚΩ0-7Χ8"/>
    <n v="97294"/>
    <d v="2020-04-21T00:00:00"/>
    <n v="2020"/>
  </r>
  <r>
    <n v="74883071"/>
    <s v="Εθνικό"/>
    <s v="Ελλάδα"/>
    <x v="1"/>
    <m/>
    <n v="1550"/>
    <s v="Ευρώ"/>
    <s v="90920000-2 - ΥΠΗΡΕΣΙΕΣ ΑΠΟΛΥΜΑΝΣΗΣ ΕΓΚΑΤΑΣΤΑΣΕΩΝ"/>
    <m/>
    <s v="6Μ2ΤΟΚΩ0-ΓΣ7"/>
    <n v="99106"/>
    <d v="2021-02-24T00:00:00"/>
    <n v="2021"/>
  </r>
  <r>
    <n v="74883071"/>
    <s v="Εθνικό"/>
    <s v="Ελλάδα"/>
    <x v="1"/>
    <m/>
    <n v="94240"/>
    <s v="Ευρώ"/>
    <s v="90920000-2 - ΥΠΗΡΕΣΙΕΣ ΑΠΟΛΥΜΑΝΣΗΣ ΕΓΚΑΤΑΣΤΑΣΕΩΝ"/>
    <m/>
    <s v="ΩΗΩ7ΟΚΩ0-ΔΟΦ"/>
    <n v="99926"/>
    <d v="2021-05-25T00:00:00"/>
    <n v="2021"/>
  </r>
  <r>
    <n v="74883071"/>
    <s v="Εθνικό"/>
    <s v="Ελλάδα"/>
    <x v="1"/>
    <m/>
    <n v="22336.37"/>
    <s v="Ευρώ"/>
    <s v="90920000-2 - ΥΠΗΡΕΣΙΕΣ ΑΠΟΛΥΜΑΝΣΗΣ ΕΓΚΑΤΑΣΤΑΣΕΩΝ"/>
    <m/>
    <s v="Ω8Γ1ΟΚΩ0-ΜΘΝ"/>
    <n v="100970"/>
    <d v="2021-10-13T00:00:00"/>
    <n v="2021"/>
  </r>
  <r>
    <n v="74883071"/>
    <s v="Εθνικό"/>
    <s v="Ελλάδα"/>
    <x v="1"/>
    <m/>
    <n v="4960"/>
    <s v="Ευρώ"/>
    <s v="90920000-2 - ΥΠΗΡΕΣΙΕΣ ΑΠΟΛΥΜΑΝΣΗΣ ΕΓΚΑΤΑΣΤΑΣΕΩΝ"/>
    <m/>
    <s v="6ΤΩΡΟΚΩ0-ΒΙΡ"/>
    <n v="101057"/>
    <d v="2021-10-30T00:00:00"/>
    <n v="2021"/>
  </r>
  <r>
    <n v="74883071"/>
    <s v="Εθνικό"/>
    <s v="Ελλάδα"/>
    <x v="1"/>
    <m/>
    <n v="28272"/>
    <s v="Ευρώ"/>
    <s v="90920000-2 - ΥΠΗΡΕΣΙΕΣ ΑΠΟΛΥΜΑΝΣΗΣ ΕΓΚΑΤΑΣΤΑΣΕΩΝ"/>
    <m/>
    <s v="Ψ20ΕΟΚΩ0-0ΛΜ"/>
    <n v="101441"/>
    <d v="2021-12-20T00:00:00"/>
    <n v="2021"/>
  </r>
  <r>
    <n v="74883071"/>
    <s v="Εθνικό"/>
    <s v="Ελλάδα"/>
    <x v="1"/>
    <m/>
    <n v="24800"/>
    <s v="Ευρώ"/>
    <s v="90920000-2 - ΥΠΗΡΕΣΙΕΣ ΑΠΟΛΥΜΑΝΣΗΣ ΕΓΚΑΤΑΣΤΑΣΕΩΝ"/>
    <m/>
    <s v="ΩΧΩ6ΟΚΩ0-6Ο3"/>
    <n v="101440"/>
    <d v="2021-12-20T00:00:00"/>
    <n v="2021"/>
  </r>
  <r>
    <n v="74883071"/>
    <s v="Εθνικό"/>
    <s v="Ελλάδα"/>
    <x v="1"/>
    <m/>
    <n v="99851"/>
    <s v="Ευρώ"/>
    <s v="90920000-2 - ΥΠΗΡΕΣΙΕΣ ΑΠΟΛΥΜΑΝΣΗΣ ΕΓΚΑΤΑΣΤΑΣΕΩΝ"/>
    <m/>
    <s v="Ρ4ΙΠΟΚΩ0-ΖΦ9"/>
    <n v="103700"/>
    <d v="2022-06-30T00:00:00"/>
    <n v="2022"/>
  </r>
  <r>
    <n v="74883071"/>
    <s v="Εθνικό"/>
    <s v="Ελλάδα"/>
    <x v="1"/>
    <m/>
    <n v="49922.400000000001"/>
    <s v="Ευρώ"/>
    <s v="90920000-2 - ΥΠΗΡΕΣΙΕΣ ΑΠΟΛΥΜΑΝΣΗΣ ΕΓΚΑΤΑΣΤΑΣΕΩΝ"/>
    <m/>
    <s v="ΩΣ21ΟΚΩ0-ΥΑ3"/>
    <n v="104819"/>
    <d v="2022-12-19T00:00:00"/>
    <n v="2022"/>
  </r>
  <r>
    <n v="74883071"/>
    <s v="Εθνικό"/>
    <s v="Ελλάδα"/>
    <x v="1"/>
    <m/>
    <n v="24800"/>
    <s v="Ευρώ"/>
    <s v="90920000-2 - ΥΠΗΡΕΣΙΕΣ ΑΠΟΛΥΜΑΝΣΗΣ ΕΓΚΑΤΑΣΤΑΣΕΩΝ"/>
    <m/>
    <s v="Ψ7ΓΗΟΚΩ0-ΘΙΗ"/>
    <n v="105253"/>
    <d v="2023-03-03T00:00:00"/>
    <n v="2021"/>
  </r>
  <r>
    <n v="800757270"/>
    <s v="Εθνικό"/>
    <s v="Ελλάδα"/>
    <x v="2"/>
    <m/>
    <n v="76855.199999999997"/>
    <s v="Ευρώ"/>
    <s v="90910000-9 - ΥΠΗΡΕΣΙΕΣ ΚΑΘΑΡΙΣΜΟΥ"/>
    <m/>
    <s v="9ΒΥΙΟΚΩ0-2ΜΞ"/>
    <n v="98137"/>
    <d v="2020-09-04T00:00:00"/>
    <n v="2021"/>
  </r>
  <r>
    <n v="800757270"/>
    <s v="Εθνικό"/>
    <s v="Ελλάδα"/>
    <x v="3"/>
    <m/>
    <n v="76855.199999999997"/>
    <m/>
    <s v="90900000-6 - ΥΠΗΡΕΣΙΕΣ ΚΑΘΑΡΙΣΜΟΥ ΚΑΙ ΑΠΟΛΥΜΑΝΣΗΣ"/>
    <m/>
    <s v="9ΞΔΡΟΚΩ0-ΨΞΝ"/>
    <n v="98883"/>
    <d v="2021-02-01T00:00:00"/>
    <n v="2021"/>
  </r>
  <r>
    <n v="800757270"/>
    <s v="Εθνικό"/>
    <s v="Ελλάδα"/>
    <x v="3"/>
    <m/>
    <n v="76855.199999999997"/>
    <m/>
    <s v="90900000-6 - ΥΠΗΡΕΣΙΕΣ ΚΑΘΑΡΙΣΜΟΥ ΚΑΙ ΑΠΟΛΥΜΑΝΣΗΣ"/>
    <m/>
    <s v="6Σ7ΜΟΚΩ0-ΙΟΞ"/>
    <n v="99925"/>
    <d v="2021-05-25T00:00:00"/>
    <n v="2021"/>
  </r>
  <r>
    <n v="800757270"/>
    <s v="Εθνικό"/>
    <s v="Ελλάδα"/>
    <x v="3"/>
    <m/>
    <n v="67952"/>
    <s v="Ευρώ"/>
    <s v="90920000-2 - ΥΠΗΡΕΣΙΕΣ ΑΠΟΛΥΜΑΝΣΗΣ ΕΓΚΑΤΑΣΤΑΣΕΩΝ"/>
    <m/>
    <s v="ΨΜ78ΟΚΩ0-Π7Π"/>
    <n v="99931"/>
    <d v="2021-05-25T00:00:00"/>
    <n v="2021"/>
  </r>
  <r>
    <n v="800757270"/>
    <s v="Εθνικό"/>
    <s v="Ελλάδα"/>
    <x v="3"/>
    <m/>
    <n v="153710.39999999999"/>
    <s v="Ευρώ"/>
    <s v="90900000-6 - ΥΠΗΡΕΣΙΕΣ ΚΑΘΑΡΙΣΜΟΥ ΚΑΙ ΑΠΟΛΥΜΑΝΣΗΣ"/>
    <m/>
    <s v="67ΕΣΟΚΩ0-ΨΧΦ"/>
    <n v="100841"/>
    <d v="2021-09-20T00:00:00"/>
    <n v="2021"/>
  </r>
  <r>
    <n v="800757270"/>
    <s v="Εθνικό"/>
    <s v="Ελλάδα"/>
    <x v="3"/>
    <m/>
    <n v="10404.93"/>
    <s v="Ευρώ"/>
    <s v="90900000-6 - ΥΠΗΡΕΣΙΕΣ ΚΑΘΑΡΙΣΜΟΥ ΚΑΙ ΑΠΟΛΥΜΑΝΣΗΣ"/>
    <m/>
    <s v="ΨΞΓ0ΟΚΩ0-0ΥΡ"/>
    <n v="100836"/>
    <d v="2021-09-20T00:00:00"/>
    <n v="2021"/>
  </r>
  <r>
    <n v="800757270"/>
    <s v="Εθνικό"/>
    <s v="Ελλάδα"/>
    <x v="3"/>
    <m/>
    <n v="67952"/>
    <s v="Ευρώ"/>
    <s v="90920000-2 - ΥΠΗΡΕΣΙΕΣ ΑΠΟΛΥΜΑΝΣΗΣ ΕΓΚΑΤΑΣΤΑΣΕΩΝ"/>
    <m/>
    <s v="61ΥΘΟΚΩ0-Ψ7Μ"/>
    <n v="101449"/>
    <d v="2021-12-22T00:00:00"/>
    <n v="2021"/>
  </r>
  <r>
    <n v="800757270"/>
    <s v="Εθνικό"/>
    <s v="Ελλάδα"/>
    <x v="3"/>
    <m/>
    <n v="371008"/>
    <s v="Ευρώ"/>
    <s v="90900000-6 - ΥΠΗΡΕΣΙΕΣ ΚΑΘΑΡΙΣΜΟΥ ΚΑΙ ΑΠΟΛΥΜΑΝΣΗΣ"/>
    <m/>
    <s v="Ψ5ΩΟΟΚΩ0-ΛΓΗ"/>
    <n v="101086"/>
    <d v="2022-01-08T00:00:00"/>
    <n v="2022"/>
  </r>
  <r>
    <n v="800757270"/>
    <s v="Εθνικό"/>
    <s v="Ελλάδα"/>
    <x v="3"/>
    <m/>
    <n v="67952"/>
    <s v="Ευρώ"/>
    <s v="90910000-9 - ΥΠΗΡΕΣΙΕΣ ΚΑΘΑΡΙΣΜΟΥ"/>
    <m/>
    <s v="Ω55ΗΟΚΩ0-ΣΥ6"/>
    <n v="101512"/>
    <d v="2022-02-04T00:00:00"/>
    <n v="2022"/>
  </r>
  <r>
    <n v="800757270"/>
    <s v="Εθνικό"/>
    <s v="Ελλάδα"/>
    <x v="3"/>
    <m/>
    <n v="371008"/>
    <s v="Ευρώ"/>
    <s v="90920000-2 - ΥΠΗΡΕΣΙΕΣ ΑΠΟΛΥΜΑΝΣΗΣ ΕΓΚΑΤΑΣΤΑΣΕΩΝ"/>
    <m/>
    <s v="6Β79ΟΚΩ0-53Γ"/>
    <n v="101715"/>
    <d v="2022-03-04T00:00:00"/>
    <n v="2022"/>
  </r>
  <r>
    <n v="800757270"/>
    <s v="Εθνικό"/>
    <s v="Ελλάδα"/>
    <x v="3"/>
    <m/>
    <n v="67034.399999999994"/>
    <s v="Ευρώ"/>
    <s v="90920000-2 - ΥΠΗΡΕΣΙΕΣ ΑΠΟΛΥΜΑΝΣΗΣ ΕΓΚΑΤΑΣΤΑΣΕΩΝ"/>
    <m/>
    <s v="6ΥΩΨΟΚΩ0-Φ5Υ"/>
    <n v="103693"/>
    <d v="2022-06-30T00:00:00"/>
    <n v="2022"/>
  </r>
  <r>
    <n v="800757270"/>
    <s v="Εθνικό"/>
    <s v="Ελλάδα"/>
    <x v="3"/>
    <m/>
    <n v="6547.2"/>
    <s v="Ευρώ"/>
    <s v="90920000-2 - ΥΠΗΡΕΣΙΕΣ ΑΠΟΛΥΜΑΝΣΗΣ ΕΓΚΑΤΑΣΤΑΣΕΩΝ"/>
    <m/>
    <s v="6ΥΩΨΟΚΩ0-Φ5Υ"/>
    <n v="103693"/>
    <d v="2022-06-30T00:00:00"/>
    <n v="2022"/>
  </r>
  <r>
    <n v="800757270"/>
    <s v="Εθνικό"/>
    <s v="Ελλάδα"/>
    <x v="3"/>
    <m/>
    <n v="334177.52"/>
    <s v="Ευρώ"/>
    <s v="90900000-6 - ΥΠΗΡΕΣΙΕΣ ΚΑΘΑΡΙΣΜΟΥ ΚΑΙ ΑΠΟΛΥΜΑΝΣΗΣ"/>
    <m/>
    <s v="ΨΧ25ΟΚΩ0-ΘΤ0"/>
    <n v="103691"/>
    <d v="2022-07-01T00:00:00"/>
    <n v="2022"/>
  </r>
  <r>
    <n v="800757270"/>
    <s v="Εθνικό"/>
    <s v="Ελλάδα"/>
    <x v="3"/>
    <m/>
    <n v="16095.2"/>
    <s v="Ευρώ"/>
    <s v="90920000-2 - ΥΠΗΡΕΣΙΕΣ ΑΠΟΛΥΜΑΝΣΗΣ ΕΓΚΑΤΑΣΤΑΣΕΩΝ"/>
    <m/>
    <s v="68ΧΦΟΚΩ0-Υ9Φ"/>
    <n v="104094"/>
    <d v="2022-08-11T00:00:00"/>
    <n v="2022"/>
  </r>
  <r>
    <n v="800757270"/>
    <s v="Εθνικό"/>
    <s v="Ελλάδα"/>
    <x v="3"/>
    <m/>
    <n v="36790.800000000003"/>
    <s v="Ευρώ"/>
    <s v="90920000-2 - ΥΠΗΡΕΣΙΕΣ ΑΠΟΛΥΜΑΝΣΗΣ ΕΓΚΑΤΑΣΤΑΣΕΩΝ"/>
    <m/>
    <s v="6Ν69ΟΚΩ0-Β22"/>
    <n v="104766"/>
    <d v="2022-12-14T00:00:00"/>
    <n v="2022"/>
  </r>
  <r>
    <n v="800757270"/>
    <s v="Εθνικό"/>
    <s v="Ελλάδα"/>
    <x v="3"/>
    <m/>
    <n v="167088.76"/>
    <s v="Ευρώ"/>
    <s v="90921000-9 - ΥΠΗΡΕΣΙΕΣ ΑΠΟΛΥΜΑΝΣΗΣ ΚΑΙ"/>
    <m/>
    <s v="Ω5ΥΒΟΚΩ0-ΗΕΘ"/>
    <n v="104847"/>
    <d v="2022-12-30T00:00:00"/>
    <n v="2022"/>
  </r>
  <r>
    <n v="801180960"/>
    <s v="Εθνικό"/>
    <s v="Ελλάδα"/>
    <x v="4"/>
    <m/>
    <n v="111520"/>
    <s v="Ευρώ"/>
    <s v="85100000-0 - ΥΓΕΙΟΝΟΜΙΚΕΣ ΥΠΗΡΕΣΙΕΣ"/>
    <m/>
    <s v="ΩΙΤ4ΟΚΩ0-ΦΧΠ"/>
    <n v="97064"/>
    <d v="2020-04-01T00:00:00"/>
    <n v="2022"/>
  </r>
  <r>
    <n v="801180960"/>
    <s v="Εθνικό"/>
    <s v="Ελλάδα"/>
    <x v="5"/>
    <m/>
    <n v="78064.009999999995"/>
    <s v="Ευρώ"/>
    <s v="90900000-6 - ΥΠΗΡΕΣΙΕΣ ΚΑΘΑΡΙΣΜΟΥ ΚΑΙ ΑΠΟΛΥΜΑΝΣΗΣ"/>
    <m/>
    <s v="ΩΤΞΤΟΚΩ0-ΥΜΓ"/>
    <n v="101013"/>
    <d v="2022-02-18T00:00:00"/>
    <n v="2022"/>
  </r>
  <r>
    <n v="801180960"/>
    <s v="Εθνικό"/>
    <s v="Ελλάδα"/>
    <x v="5"/>
    <m/>
    <n v="337203.12"/>
    <s v="Ευρώ"/>
    <s v="90920000-2 - ΥΠΗΡΕΣΙΕΣ ΑΠΟΛΥΜΑΝΣΗΣ ΕΓΚΑΤΑΣΤΑΣΕΩΝ"/>
    <m/>
    <s v="ΨΑ8ΛΟΚΩ0-Λ40"/>
    <n v="101725"/>
    <d v="2022-03-08T00:00:00"/>
    <n v="2022"/>
  </r>
  <r>
    <n v="801180960"/>
    <s v="Εθνικό"/>
    <s v="Ελλάδα"/>
    <x v="5"/>
    <m/>
    <n v="279895.7"/>
    <s v="Ευρώ"/>
    <s v="90900000-6 - ΥΠΗΡΕΣΙΕΣ ΚΑΘΑΡΙΣΜΟΥ ΚΑΙ ΑΠΟΛΥΜΑΝΣΗΣ"/>
    <m/>
    <s v="Ψ02ΩΟΚΩ0-Υ4Τ"/>
    <n v="101433"/>
    <d v="2022-03-08T00:00:00"/>
    <n v="2022"/>
  </r>
  <r>
    <n v="801345284"/>
    <s v="Εθνικό"/>
    <s v="Ελλάδα"/>
    <x v="6"/>
    <m/>
    <n v="274421.92"/>
    <s v="Ευρώ"/>
    <s v="90900000-6 - ΥΠΗΡΕΣΙΕΣ ΚΑΘΑΡΙΣΜΟΥ ΚΑΙ ΑΠΟΛΥΜΑΝΣΗΣ"/>
    <m/>
    <s v="96Ψ2ΟΚΩ0-ΟΚΠ"/>
    <n v="103689"/>
    <d v="2022-07-01T00:00:00"/>
    <n v="2022"/>
  </r>
  <r>
    <n v="801345284"/>
    <s v="Εθνικό"/>
    <s v="Ελλάδα"/>
    <x v="6"/>
    <m/>
    <n v="137210.96"/>
    <s v="Ευρώ"/>
    <s v="90900000-6 - ΥΠΗΡΕΣΙΕΣ ΚΑΘΑΡΙΣΜΟΥ ΚΑΙ ΑΠΟΛΥΜΑΝΣΗΣ"/>
    <m/>
    <s v="Ψ9Γ0ΟΚΩ0-326"/>
    <n v="104840"/>
    <d v="2022-12-28T00:00:00"/>
    <n v="2022"/>
  </r>
  <r>
    <n v="801422128"/>
    <s v="Εθνικό"/>
    <s v="Ελλάδα"/>
    <x v="7"/>
    <m/>
    <n v="351272.16"/>
    <s v="Ευρώ"/>
    <s v="90900000-6 - ΥΠΗΡΕΣΙΕΣ ΚΑΘΑΡΙΣΜΟΥ ΚΑΙ ΑΠΟΛΥΜΑΝΣΗΣ"/>
    <m/>
    <s v="9ΖΔΞΟΚΩ0-Μ2Ε"/>
    <n v="103690"/>
    <d v="2022-07-01T00:00:00"/>
    <n v="2022"/>
  </r>
  <r>
    <n v="801422128"/>
    <s v="Εθνικό"/>
    <s v="Ελλάδα"/>
    <x v="7"/>
    <m/>
    <n v="175636.08"/>
    <s v="Ευρώ"/>
    <s v="90900000-6 - ΥΠΗΡΕΣΙΕΣ ΚΑΘΑΡΙΣΜΟΥ ΚΑΙ ΑΠΟΛΥΜΑΝΣΗΣ"/>
    <m/>
    <s v="ΨΡΣΕΟΚΩ0-Ι8Ψ"/>
    <n v="105027"/>
    <d v="2023-01-28T00:00:00"/>
    <n v="2022"/>
  </r>
  <r>
    <n v="801722936"/>
    <s v="Εθνικό"/>
    <s v="Ελλάδα"/>
    <x v="8"/>
    <m/>
    <n v="67044.570000000007"/>
    <s v="Ευρώ"/>
    <s v="90920000-2 - ΥΠΗΡΕΣΙΕΣ ΑΠΟΛΥΜΑΝΣΗΣ ΕΓΚΑΤΑΣΤΑΣΕΩΝ"/>
    <m/>
    <s v="9ΒΠ9ΟΚΩ0-ΒΔΧ"/>
    <n v="103682"/>
    <d v="2022-06-30T00:00:00"/>
    <n v="2022"/>
  </r>
  <r>
    <n v="801722936"/>
    <s v="Εθνικό"/>
    <s v="Ελλάδα"/>
    <x v="8"/>
    <m/>
    <n v="33522.28"/>
    <s v="Ευρώ"/>
    <s v="90920000-2 - ΥΠΗΡΕΣΙΕΣ ΑΠΟΛΥΜΑΝΣΗΣ ΕΓΚΑΤΑΣΤΑΣΕΩΝ"/>
    <m/>
    <s v="ΨΠΤΓΟΚΩ0-ΚΜΤ"/>
    <n v="105173"/>
    <d v="2023-03-03T00:00:00"/>
    <n v="2022"/>
  </r>
  <r>
    <n v="999251157"/>
    <s v="Εθνικό"/>
    <s v="Ελλάδα"/>
    <x v="9"/>
    <m/>
    <n v="62000"/>
    <s v="Ευρώ"/>
    <s v="90920000-2 - ΥΠΗΡΕΣΙΕΣ ΑΠΟΛΥΜΑΝΣΗΣ ΕΓΚΑΤΑΣΤΑΣΕΩΝ"/>
    <m/>
    <s v="68ΗΨΟΚΩ0-ΛΣ8"/>
    <n v="99933"/>
    <d v="2021-05-25T00:00:00"/>
    <n v="2022"/>
  </r>
  <r>
    <n v="999251157"/>
    <s v="Εθνικό"/>
    <s v="Ελλάδα"/>
    <x v="9"/>
    <m/>
    <n v="62000"/>
    <s v="Ευρώ"/>
    <s v="90920000-2 - ΥΠΗΡΕΣΙΕΣ ΑΠΟΛΥΜΑΝΣΗΣ ΕΓΚΑΤΑΣΤΑΣΕΩΝ"/>
    <m/>
    <s v="ΨΒΑΨΟΚΩ0-Μ29"/>
    <n v="101448"/>
    <d v="2021-12-21T00:00:00"/>
    <n v="2022"/>
  </r>
  <r>
    <n v="999251157"/>
    <s v="Εθνικό"/>
    <s v="Ελλάδα"/>
    <x v="9"/>
    <m/>
    <n v="62000"/>
    <s v="Ευρώ"/>
    <s v="90920000-2 - ΥΠΗΡΕΣΙΕΣ ΑΠΟΛΥΜΑΝΣΗΣ ΕΓΚΑΤΑΣΤΑΣΕΩΝ"/>
    <m/>
    <s v="ΩΥΞ3ΟΚΩ0-ΦΦΒ"/>
    <n v="102140"/>
    <d v="2022-04-12T00:00:00"/>
    <n v="20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5" cacheId="32" applyNumberFormats="0" applyBorderFormats="0" applyFontFormats="0" applyPatternFormats="0" applyAlignmentFormats="0" applyWidthHeightFormats="1" dataCaption="Τιμές" updatedVersion="4" minRefreshableVersion="3" useAutoFormatting="1" itemPrintTitles="1" createdVersion="4" indent="0" outline="1" outlineData="1" multipleFieldFilters="0">
  <location ref="A3:B14" firstHeaderRow="1" firstDataRow="1" firstDataCol="1"/>
  <pivotFields count="13">
    <pivotField showAll="0"/>
    <pivotField showAll="0"/>
    <pivotField showAll="0"/>
    <pivotField axis="axisRow" showAll="0">
      <items count="11">
        <item x="7"/>
        <item x="9"/>
        <item x="4"/>
        <item x="5"/>
        <item x="8"/>
        <item x="3"/>
        <item x="0"/>
        <item x="1"/>
        <item x="6"/>
        <item x="2"/>
        <item t="default"/>
      </items>
    </pivotField>
    <pivotField showAll="0"/>
    <pivotField dataField="1" numFmtId="4"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Άθροισμα από Αξία με Φ.Π.Α" fld="5" baseField="0" baseItem="0"/>
  </dataFields>
  <formats count="5">
    <format dxfId="5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3" type="button" dataOnly="0" labelOnly="1" outline="0" axis="axisRow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80" zoomScaleNormal="80" workbookViewId="0">
      <pane ySplit="3" topLeftCell="A23" activePane="bottomLeft" state="frozen"/>
      <selection pane="bottomLeft" activeCell="C26" sqref="C26"/>
    </sheetView>
  </sheetViews>
  <sheetFormatPr defaultColWidth="17.140625" defaultRowHeight="15" x14ac:dyDescent="0.25"/>
  <cols>
    <col min="5" max="5" width="12" bestFit="1" customWidth="1"/>
    <col min="6" max="6" width="14.85546875" bestFit="1" customWidth="1"/>
    <col min="9" max="9" width="17" bestFit="1" customWidth="1"/>
    <col min="10" max="10" width="17" style="5" customWidth="1"/>
    <col min="11" max="11" width="15.7109375" bestFit="1" customWidth="1"/>
    <col min="12" max="12" width="25" bestFit="1" customWidth="1"/>
    <col min="13" max="13" width="16.5703125" style="20" customWidth="1"/>
  </cols>
  <sheetData>
    <row r="1" spans="1:13" ht="16.5" thickBot="1" x14ac:dyDescent="0.3">
      <c r="A1" s="2"/>
      <c r="B1" s="2"/>
      <c r="C1" s="2"/>
      <c r="D1" s="2"/>
      <c r="E1" s="2"/>
      <c r="F1" s="11">
        <f>SUBTOTAL(9,F4:F85)</f>
        <v>4364583.5</v>
      </c>
      <c r="G1" s="2"/>
      <c r="H1" s="2"/>
      <c r="I1" s="3"/>
      <c r="J1" s="6"/>
    </row>
    <row r="2" spans="1:13" ht="15.75" customHeight="1" thickBot="1" x14ac:dyDescent="0.3">
      <c r="A2" s="12" t="s">
        <v>0</v>
      </c>
      <c r="B2" s="13"/>
      <c r="C2" s="13"/>
      <c r="D2" s="13"/>
      <c r="E2" s="14"/>
      <c r="F2" s="12" t="s">
        <v>1</v>
      </c>
      <c r="G2" s="13"/>
      <c r="H2" s="7"/>
      <c r="I2" s="3"/>
      <c r="J2" s="6"/>
    </row>
    <row r="3" spans="1:13" ht="39" customHeight="1" thickBot="1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14</v>
      </c>
      <c r="G3" s="1" t="s">
        <v>9</v>
      </c>
      <c r="H3" s="7" t="s">
        <v>2</v>
      </c>
      <c r="I3" s="7" t="s">
        <v>3</v>
      </c>
      <c r="J3" s="7" t="s">
        <v>13</v>
      </c>
      <c r="K3" s="19" t="s">
        <v>15</v>
      </c>
      <c r="L3" s="19" t="s">
        <v>16</v>
      </c>
      <c r="M3" s="21" t="s">
        <v>64</v>
      </c>
    </row>
    <row r="4" spans="1:13" ht="39" thickBot="1" x14ac:dyDescent="0.4">
      <c r="A4" s="4">
        <v>46660290</v>
      </c>
      <c r="B4" s="4" t="s">
        <v>10</v>
      </c>
      <c r="C4" s="4" t="s">
        <v>11</v>
      </c>
      <c r="D4" s="4" t="s">
        <v>74</v>
      </c>
      <c r="E4" s="4"/>
      <c r="F4" s="8">
        <v>13774.12</v>
      </c>
      <c r="G4" s="4" t="s">
        <v>12</v>
      </c>
      <c r="H4" s="4" t="s">
        <v>72</v>
      </c>
      <c r="I4" s="15"/>
      <c r="J4" s="16" t="s">
        <v>75</v>
      </c>
      <c r="K4" s="17">
        <v>97294</v>
      </c>
      <c r="L4" s="18">
        <v>43942</v>
      </c>
      <c r="M4" s="25">
        <v>2020</v>
      </c>
    </row>
    <row r="5" spans="1:13" ht="51.75" thickBot="1" x14ac:dyDescent="0.4">
      <c r="A5" s="4">
        <v>74883071</v>
      </c>
      <c r="B5" s="4" t="s">
        <v>10</v>
      </c>
      <c r="C5" s="4" t="s">
        <v>11</v>
      </c>
      <c r="D5" s="4" t="s">
        <v>24</v>
      </c>
      <c r="E5" s="4"/>
      <c r="F5" s="8">
        <v>1550</v>
      </c>
      <c r="G5" s="4" t="s">
        <v>12</v>
      </c>
      <c r="H5" s="9" t="s">
        <v>25</v>
      </c>
      <c r="I5" s="15"/>
      <c r="J5" s="16" t="s">
        <v>47</v>
      </c>
      <c r="K5" s="17">
        <v>99106</v>
      </c>
      <c r="L5" s="18">
        <v>44251</v>
      </c>
      <c r="M5" s="25">
        <v>2021</v>
      </c>
    </row>
    <row r="6" spans="1:13" ht="51.75" thickBot="1" x14ac:dyDescent="0.4">
      <c r="A6" s="4">
        <v>74883071</v>
      </c>
      <c r="B6" s="4" t="s">
        <v>10</v>
      </c>
      <c r="C6" s="4" t="s">
        <v>11</v>
      </c>
      <c r="D6" s="4" t="s">
        <v>24</v>
      </c>
      <c r="E6" s="4"/>
      <c r="F6" s="8">
        <v>94240</v>
      </c>
      <c r="G6" s="4" t="s">
        <v>12</v>
      </c>
      <c r="H6" s="9" t="s">
        <v>25</v>
      </c>
      <c r="I6" s="15"/>
      <c r="J6" s="16" t="s">
        <v>38</v>
      </c>
      <c r="K6" s="17">
        <v>99926</v>
      </c>
      <c r="L6" s="18">
        <v>44341</v>
      </c>
      <c r="M6" s="25">
        <v>2021</v>
      </c>
    </row>
    <row r="7" spans="1:13" ht="51.75" thickBot="1" x14ac:dyDescent="0.4">
      <c r="A7" s="4">
        <v>74883071</v>
      </c>
      <c r="B7" s="4" t="s">
        <v>10</v>
      </c>
      <c r="C7" s="4" t="s">
        <v>11</v>
      </c>
      <c r="D7" s="4" t="s">
        <v>24</v>
      </c>
      <c r="E7" s="4"/>
      <c r="F7" s="8">
        <v>22336.37</v>
      </c>
      <c r="G7" s="4" t="s">
        <v>12</v>
      </c>
      <c r="H7" s="9" t="s">
        <v>25</v>
      </c>
      <c r="I7" s="15"/>
      <c r="J7" s="16" t="s">
        <v>42</v>
      </c>
      <c r="K7" s="17">
        <v>100970</v>
      </c>
      <c r="L7" s="18">
        <v>44482</v>
      </c>
      <c r="M7" s="25">
        <v>2021</v>
      </c>
    </row>
    <row r="8" spans="1:13" ht="51.75" thickBot="1" x14ac:dyDescent="0.4">
      <c r="A8" s="4">
        <v>74883071</v>
      </c>
      <c r="B8" s="4" t="s">
        <v>10</v>
      </c>
      <c r="C8" s="4" t="s">
        <v>11</v>
      </c>
      <c r="D8" s="4" t="s">
        <v>24</v>
      </c>
      <c r="E8" s="4"/>
      <c r="F8" s="8">
        <v>4960</v>
      </c>
      <c r="G8" s="4" t="s">
        <v>12</v>
      </c>
      <c r="H8" s="9" t="s">
        <v>25</v>
      </c>
      <c r="I8" s="15"/>
      <c r="J8" s="16" t="s">
        <v>48</v>
      </c>
      <c r="K8" s="17">
        <v>101057</v>
      </c>
      <c r="L8" s="18">
        <v>44499</v>
      </c>
      <c r="M8" s="25">
        <v>2021</v>
      </c>
    </row>
    <row r="9" spans="1:13" ht="51.75" thickBot="1" x14ac:dyDescent="0.4">
      <c r="A9" s="4">
        <v>74883071</v>
      </c>
      <c r="B9" s="4" t="s">
        <v>10</v>
      </c>
      <c r="C9" s="4" t="s">
        <v>11</v>
      </c>
      <c r="D9" s="4" t="s">
        <v>24</v>
      </c>
      <c r="E9" s="4"/>
      <c r="F9" s="8">
        <v>28272</v>
      </c>
      <c r="G9" s="4" t="s">
        <v>12</v>
      </c>
      <c r="H9" s="9" t="s">
        <v>25</v>
      </c>
      <c r="I9" s="15"/>
      <c r="J9" s="16" t="s">
        <v>43</v>
      </c>
      <c r="K9" s="17">
        <v>101441</v>
      </c>
      <c r="L9" s="18">
        <v>44550</v>
      </c>
      <c r="M9" s="25">
        <v>2021</v>
      </c>
    </row>
    <row r="10" spans="1:13" ht="51.75" thickBot="1" x14ac:dyDescent="0.4">
      <c r="A10" s="4">
        <v>74883071</v>
      </c>
      <c r="B10" s="4" t="s">
        <v>10</v>
      </c>
      <c r="C10" s="4" t="s">
        <v>11</v>
      </c>
      <c r="D10" s="4" t="s">
        <v>24</v>
      </c>
      <c r="E10" s="4"/>
      <c r="F10" s="8">
        <v>24800</v>
      </c>
      <c r="G10" s="4" t="s">
        <v>12</v>
      </c>
      <c r="H10" s="9" t="s">
        <v>25</v>
      </c>
      <c r="I10" s="15"/>
      <c r="J10" s="16" t="s">
        <v>44</v>
      </c>
      <c r="K10" s="17">
        <v>101440</v>
      </c>
      <c r="L10" s="18">
        <v>44550</v>
      </c>
      <c r="M10" s="25">
        <v>2021</v>
      </c>
    </row>
    <row r="11" spans="1:13" ht="51.75" thickBot="1" x14ac:dyDescent="0.4">
      <c r="A11" s="4">
        <v>74883071</v>
      </c>
      <c r="B11" s="4" t="s">
        <v>10</v>
      </c>
      <c r="C11" s="4" t="s">
        <v>11</v>
      </c>
      <c r="D11" s="4" t="s">
        <v>24</v>
      </c>
      <c r="E11" s="4"/>
      <c r="F11" s="8">
        <v>99851</v>
      </c>
      <c r="G11" s="4" t="s">
        <v>12</v>
      </c>
      <c r="H11" s="9" t="s">
        <v>25</v>
      </c>
      <c r="I11" s="15"/>
      <c r="J11" s="16" t="s">
        <v>26</v>
      </c>
      <c r="K11" s="17">
        <v>103700</v>
      </c>
      <c r="L11" s="18">
        <v>44742</v>
      </c>
      <c r="M11" s="25">
        <v>2022</v>
      </c>
    </row>
    <row r="12" spans="1:13" ht="51.75" thickBot="1" x14ac:dyDescent="0.4">
      <c r="A12" s="4">
        <v>74883071</v>
      </c>
      <c r="B12" s="4" t="s">
        <v>10</v>
      </c>
      <c r="C12" s="4" t="s">
        <v>11</v>
      </c>
      <c r="D12" s="4" t="s">
        <v>24</v>
      </c>
      <c r="E12" s="4"/>
      <c r="F12" s="8">
        <v>49922.400000000001</v>
      </c>
      <c r="G12" s="4" t="s">
        <v>12</v>
      </c>
      <c r="H12" s="9" t="s">
        <v>25</v>
      </c>
      <c r="I12" s="15"/>
      <c r="J12" s="16" t="s">
        <v>45</v>
      </c>
      <c r="K12" s="17">
        <v>104819</v>
      </c>
      <c r="L12" s="18">
        <v>44914</v>
      </c>
      <c r="M12" s="25">
        <v>2022</v>
      </c>
    </row>
    <row r="13" spans="1:13" ht="51.75" thickBot="1" x14ac:dyDescent="0.4">
      <c r="A13" s="4">
        <v>74883071</v>
      </c>
      <c r="B13" s="4" t="s">
        <v>10</v>
      </c>
      <c r="C13" s="4" t="s">
        <v>11</v>
      </c>
      <c r="D13" s="4" t="s">
        <v>24</v>
      </c>
      <c r="E13" s="4"/>
      <c r="F13" s="8">
        <v>24800</v>
      </c>
      <c r="G13" s="4" t="s">
        <v>12</v>
      </c>
      <c r="H13" s="9" t="s">
        <v>25</v>
      </c>
      <c r="I13" s="15"/>
      <c r="J13" s="16" t="s">
        <v>46</v>
      </c>
      <c r="K13" s="17">
        <v>105253</v>
      </c>
      <c r="L13" s="18">
        <v>44988</v>
      </c>
      <c r="M13" s="25">
        <v>2021</v>
      </c>
    </row>
    <row r="14" spans="1:13" ht="39" thickBot="1" x14ac:dyDescent="0.4">
      <c r="A14" s="4">
        <v>800757270</v>
      </c>
      <c r="B14" s="4" t="s">
        <v>10</v>
      </c>
      <c r="C14" s="4" t="s">
        <v>11</v>
      </c>
      <c r="D14" s="4" t="s">
        <v>33</v>
      </c>
      <c r="E14" s="4"/>
      <c r="F14" s="8">
        <v>76855.199999999997</v>
      </c>
      <c r="G14" s="4" t="s">
        <v>12</v>
      </c>
      <c r="H14" s="9" t="s">
        <v>34</v>
      </c>
      <c r="I14" s="15"/>
      <c r="J14" s="16" t="s">
        <v>35</v>
      </c>
      <c r="K14" s="17">
        <v>98137</v>
      </c>
      <c r="L14" s="18">
        <v>44078</v>
      </c>
      <c r="M14" s="25">
        <v>2021</v>
      </c>
    </row>
    <row r="15" spans="1:13" ht="77.25" thickBot="1" x14ac:dyDescent="0.4">
      <c r="A15" s="4">
        <v>800757270</v>
      </c>
      <c r="B15" s="4" t="s">
        <v>10</v>
      </c>
      <c r="C15" s="4" t="s">
        <v>11</v>
      </c>
      <c r="D15" s="4" t="s">
        <v>17</v>
      </c>
      <c r="E15" s="4"/>
      <c r="F15" s="8">
        <v>76855.199999999997</v>
      </c>
      <c r="G15" s="4"/>
      <c r="H15" s="9" t="s">
        <v>18</v>
      </c>
      <c r="I15" s="15"/>
      <c r="J15" s="16" t="s">
        <v>36</v>
      </c>
      <c r="K15" s="17">
        <v>98883</v>
      </c>
      <c r="L15" s="18">
        <v>44228</v>
      </c>
      <c r="M15" s="25">
        <v>2021</v>
      </c>
    </row>
    <row r="16" spans="1:13" ht="77.25" thickBot="1" x14ac:dyDescent="0.4">
      <c r="A16" s="4">
        <v>800757270</v>
      </c>
      <c r="B16" s="4" t="s">
        <v>10</v>
      </c>
      <c r="C16" s="4" t="s">
        <v>11</v>
      </c>
      <c r="D16" s="4" t="s">
        <v>17</v>
      </c>
      <c r="E16" s="4"/>
      <c r="F16" s="8">
        <v>76855.199999999997</v>
      </c>
      <c r="G16" s="4"/>
      <c r="H16" s="9" t="s">
        <v>18</v>
      </c>
      <c r="I16" s="15"/>
      <c r="J16" s="16" t="s">
        <v>37</v>
      </c>
      <c r="K16" s="17">
        <v>99925</v>
      </c>
      <c r="L16" s="18">
        <v>44341</v>
      </c>
      <c r="M16" s="25">
        <v>2021</v>
      </c>
    </row>
    <row r="17" spans="1:16" ht="77.25" thickBot="1" x14ac:dyDescent="0.4">
      <c r="A17" s="4">
        <v>800757270</v>
      </c>
      <c r="B17" s="4" t="s">
        <v>10</v>
      </c>
      <c r="C17" s="4" t="s">
        <v>11</v>
      </c>
      <c r="D17" s="4" t="s">
        <v>17</v>
      </c>
      <c r="E17" s="4"/>
      <c r="F17" s="8">
        <v>67952</v>
      </c>
      <c r="G17" s="4" t="s">
        <v>12</v>
      </c>
      <c r="H17" s="9" t="s">
        <v>25</v>
      </c>
      <c r="I17" s="15"/>
      <c r="J17" s="16" t="s">
        <v>39</v>
      </c>
      <c r="K17" s="17">
        <v>99931</v>
      </c>
      <c r="L17" s="18">
        <v>44341</v>
      </c>
      <c r="M17" s="25">
        <v>2021</v>
      </c>
    </row>
    <row r="18" spans="1:16" ht="77.25" thickBot="1" x14ac:dyDescent="0.4">
      <c r="A18" s="4">
        <v>800757270</v>
      </c>
      <c r="B18" s="4" t="s">
        <v>10</v>
      </c>
      <c r="C18" s="4" t="s">
        <v>11</v>
      </c>
      <c r="D18" s="4" t="s">
        <v>17</v>
      </c>
      <c r="E18" s="4"/>
      <c r="F18" s="8">
        <v>153710.39999999999</v>
      </c>
      <c r="G18" s="4" t="s">
        <v>12</v>
      </c>
      <c r="H18" s="9" t="s">
        <v>18</v>
      </c>
      <c r="I18" s="15"/>
      <c r="J18" s="16" t="s">
        <v>40</v>
      </c>
      <c r="K18" s="17">
        <v>100841</v>
      </c>
      <c r="L18" s="18">
        <v>44459</v>
      </c>
      <c r="M18" s="25">
        <v>2021</v>
      </c>
    </row>
    <row r="19" spans="1:16" ht="77.25" thickBot="1" x14ac:dyDescent="0.4">
      <c r="A19" s="4">
        <v>800757270</v>
      </c>
      <c r="B19" s="4" t="s">
        <v>10</v>
      </c>
      <c r="C19" s="4" t="s">
        <v>11</v>
      </c>
      <c r="D19" s="4" t="s">
        <v>17</v>
      </c>
      <c r="E19" s="4"/>
      <c r="F19" s="8">
        <v>10404.93</v>
      </c>
      <c r="G19" s="4" t="s">
        <v>12</v>
      </c>
      <c r="H19" s="9" t="s">
        <v>18</v>
      </c>
      <c r="I19" s="15"/>
      <c r="J19" s="16" t="s">
        <v>41</v>
      </c>
      <c r="K19" s="17">
        <v>100836</v>
      </c>
      <c r="L19" s="18">
        <v>44459</v>
      </c>
      <c r="M19" s="25">
        <v>2021</v>
      </c>
    </row>
    <row r="20" spans="1:16" ht="77.25" thickBot="1" x14ac:dyDescent="0.4">
      <c r="A20" s="4">
        <v>800757270</v>
      </c>
      <c r="B20" s="4" t="s">
        <v>10</v>
      </c>
      <c r="C20" s="4" t="s">
        <v>11</v>
      </c>
      <c r="D20" s="4" t="s">
        <v>17</v>
      </c>
      <c r="E20" s="4"/>
      <c r="F20" s="8">
        <v>67952</v>
      </c>
      <c r="G20" s="4" t="s">
        <v>12</v>
      </c>
      <c r="H20" s="9" t="s">
        <v>25</v>
      </c>
      <c r="I20" s="15"/>
      <c r="J20" s="16" t="s">
        <v>56</v>
      </c>
      <c r="K20" s="17">
        <v>101449</v>
      </c>
      <c r="L20" s="18">
        <v>44552</v>
      </c>
      <c r="M20" s="25">
        <v>2021</v>
      </c>
    </row>
    <row r="21" spans="1:16" ht="77.25" thickBot="1" x14ac:dyDescent="0.4">
      <c r="A21" s="4">
        <v>800757270</v>
      </c>
      <c r="B21" s="4" t="s">
        <v>10</v>
      </c>
      <c r="C21" s="4" t="s">
        <v>11</v>
      </c>
      <c r="D21" s="4" t="s">
        <v>17</v>
      </c>
      <c r="E21" s="4"/>
      <c r="F21" s="8">
        <v>371008</v>
      </c>
      <c r="G21" s="4" t="s">
        <v>12</v>
      </c>
      <c r="H21" s="9" t="s">
        <v>18</v>
      </c>
      <c r="I21" s="15"/>
      <c r="J21" s="16" t="s">
        <v>57</v>
      </c>
      <c r="K21" s="17">
        <v>101086</v>
      </c>
      <c r="L21" s="18">
        <v>44569</v>
      </c>
      <c r="M21" s="25">
        <v>2022</v>
      </c>
    </row>
    <row r="22" spans="1:16" ht="77.25" thickBot="1" x14ac:dyDescent="0.4">
      <c r="A22" s="4">
        <v>800757270</v>
      </c>
      <c r="B22" s="4" t="s">
        <v>10</v>
      </c>
      <c r="C22" s="4" t="s">
        <v>11</v>
      </c>
      <c r="D22" s="4" t="s">
        <v>17</v>
      </c>
      <c r="E22" s="4"/>
      <c r="F22" s="8">
        <v>67952</v>
      </c>
      <c r="G22" s="4" t="s">
        <v>12</v>
      </c>
      <c r="H22" s="9" t="s">
        <v>34</v>
      </c>
      <c r="I22" s="15"/>
      <c r="J22" s="16" t="s">
        <v>58</v>
      </c>
      <c r="K22" s="17">
        <v>101512</v>
      </c>
      <c r="L22" s="18">
        <v>44596</v>
      </c>
      <c r="M22" s="25">
        <v>2022</v>
      </c>
    </row>
    <row r="23" spans="1:16" ht="77.25" thickBot="1" x14ac:dyDescent="0.4">
      <c r="A23" s="4">
        <v>800757270</v>
      </c>
      <c r="B23" s="4" t="s">
        <v>10</v>
      </c>
      <c r="C23" s="4" t="s">
        <v>11</v>
      </c>
      <c r="D23" s="4" t="s">
        <v>17</v>
      </c>
      <c r="E23" s="4"/>
      <c r="F23" s="8">
        <v>371008</v>
      </c>
      <c r="G23" s="4" t="s">
        <v>12</v>
      </c>
      <c r="H23" s="9" t="s">
        <v>25</v>
      </c>
      <c r="I23" s="15"/>
      <c r="J23" s="16" t="s">
        <v>59</v>
      </c>
      <c r="K23" s="17">
        <v>101715</v>
      </c>
      <c r="L23" s="18">
        <v>44624</v>
      </c>
      <c r="M23" s="25">
        <v>2022</v>
      </c>
      <c r="P23">
        <f>SUM(N23:O23)</f>
        <v>0</v>
      </c>
    </row>
    <row r="24" spans="1:16" ht="77.25" thickBot="1" x14ac:dyDescent="0.4">
      <c r="A24" s="4">
        <v>800757270</v>
      </c>
      <c r="B24" s="4" t="s">
        <v>10</v>
      </c>
      <c r="C24" s="4" t="s">
        <v>11</v>
      </c>
      <c r="D24" s="4" t="s">
        <v>17</v>
      </c>
      <c r="E24" s="4"/>
      <c r="F24" s="8">
        <v>67034.399999999994</v>
      </c>
      <c r="G24" s="4" t="s">
        <v>12</v>
      </c>
      <c r="H24" s="9" t="s">
        <v>25</v>
      </c>
      <c r="I24" s="15"/>
      <c r="J24" s="16" t="s">
        <v>29</v>
      </c>
      <c r="K24" s="17">
        <v>103693</v>
      </c>
      <c r="L24" s="18">
        <v>44742</v>
      </c>
      <c r="M24" s="25">
        <v>2022</v>
      </c>
      <c r="P24">
        <f>SUM(N24:O24)</f>
        <v>0</v>
      </c>
    </row>
    <row r="25" spans="1:16" ht="77.25" thickBot="1" x14ac:dyDescent="0.4">
      <c r="A25" s="4">
        <v>800757270</v>
      </c>
      <c r="B25" s="4" t="s">
        <v>10</v>
      </c>
      <c r="C25" s="4" t="s">
        <v>11</v>
      </c>
      <c r="D25" s="4" t="s">
        <v>17</v>
      </c>
      <c r="E25" s="4"/>
      <c r="F25" s="8">
        <v>6547.2</v>
      </c>
      <c r="G25" s="4" t="s">
        <v>12</v>
      </c>
      <c r="H25" s="9" t="s">
        <v>25</v>
      </c>
      <c r="I25" s="15"/>
      <c r="J25" s="16" t="s">
        <v>29</v>
      </c>
      <c r="K25" s="17">
        <v>103693</v>
      </c>
      <c r="L25" s="18">
        <v>44742</v>
      </c>
      <c r="M25" s="25">
        <v>2022</v>
      </c>
    </row>
    <row r="26" spans="1:16" ht="77.25" thickBot="1" x14ac:dyDescent="0.4">
      <c r="A26" s="4">
        <v>800757270</v>
      </c>
      <c r="B26" s="4" t="s">
        <v>10</v>
      </c>
      <c r="C26" s="4" t="s">
        <v>11</v>
      </c>
      <c r="D26" s="4" t="s">
        <v>17</v>
      </c>
      <c r="E26" s="4"/>
      <c r="F26" s="8">
        <v>334177.52</v>
      </c>
      <c r="G26" s="4" t="s">
        <v>12</v>
      </c>
      <c r="H26" s="9" t="s">
        <v>18</v>
      </c>
      <c r="I26" s="15"/>
      <c r="J26" s="16" t="s">
        <v>19</v>
      </c>
      <c r="K26" s="17">
        <v>103691</v>
      </c>
      <c r="L26" s="18">
        <v>44743</v>
      </c>
      <c r="M26" s="25">
        <v>2022</v>
      </c>
    </row>
    <row r="27" spans="1:16" ht="77.25" thickBot="1" x14ac:dyDescent="0.4">
      <c r="A27" s="4">
        <v>800757270</v>
      </c>
      <c r="B27" s="4" t="s">
        <v>10</v>
      </c>
      <c r="C27" s="4" t="s">
        <v>11</v>
      </c>
      <c r="D27" s="4" t="s">
        <v>17</v>
      </c>
      <c r="E27" s="4"/>
      <c r="F27" s="8">
        <v>16095.2</v>
      </c>
      <c r="G27" s="4" t="s">
        <v>12</v>
      </c>
      <c r="H27" s="9" t="s">
        <v>25</v>
      </c>
      <c r="I27" s="15"/>
      <c r="J27" s="16" t="s">
        <v>60</v>
      </c>
      <c r="K27" s="17">
        <v>104094</v>
      </c>
      <c r="L27" s="18">
        <v>44784</v>
      </c>
      <c r="M27" s="25">
        <v>2022</v>
      </c>
    </row>
    <row r="28" spans="1:16" ht="77.25" thickBot="1" x14ac:dyDescent="0.4">
      <c r="A28" s="4">
        <v>800757270</v>
      </c>
      <c r="B28" s="4" t="s">
        <v>10</v>
      </c>
      <c r="C28" s="4" t="s">
        <v>11</v>
      </c>
      <c r="D28" s="4" t="s">
        <v>17</v>
      </c>
      <c r="E28" s="4"/>
      <c r="F28" s="8">
        <v>36790.800000000003</v>
      </c>
      <c r="G28" s="4" t="s">
        <v>12</v>
      </c>
      <c r="H28" s="9" t="s">
        <v>25</v>
      </c>
      <c r="I28" s="15"/>
      <c r="J28" s="16" t="s">
        <v>61</v>
      </c>
      <c r="K28" s="17">
        <v>104766</v>
      </c>
      <c r="L28" s="18">
        <v>44909</v>
      </c>
      <c r="M28" s="25">
        <v>2022</v>
      </c>
    </row>
    <row r="29" spans="1:16" ht="77.25" thickBot="1" x14ac:dyDescent="0.4">
      <c r="A29" s="4">
        <v>800757270</v>
      </c>
      <c r="B29" s="4" t="s">
        <v>10</v>
      </c>
      <c r="C29" s="4" t="s">
        <v>11</v>
      </c>
      <c r="D29" s="4" t="s">
        <v>17</v>
      </c>
      <c r="E29" s="4"/>
      <c r="F29" s="8">
        <v>167088.76</v>
      </c>
      <c r="G29" s="4" t="s">
        <v>12</v>
      </c>
      <c r="H29" s="9" t="s">
        <v>62</v>
      </c>
      <c r="I29" s="15"/>
      <c r="J29" s="16" t="s">
        <v>63</v>
      </c>
      <c r="K29" s="17">
        <v>104847</v>
      </c>
      <c r="L29" s="18">
        <v>44925</v>
      </c>
      <c r="M29" s="25">
        <v>2022</v>
      </c>
    </row>
    <row r="30" spans="1:16" ht="39" thickBot="1" x14ac:dyDescent="0.4">
      <c r="A30" s="4">
        <v>801180960</v>
      </c>
      <c r="B30" s="4" t="s">
        <v>10</v>
      </c>
      <c r="C30" s="4" t="s">
        <v>11</v>
      </c>
      <c r="D30" s="4" t="s">
        <v>71</v>
      </c>
      <c r="E30" s="4"/>
      <c r="F30" s="8">
        <v>111520</v>
      </c>
      <c r="G30" s="4" t="s">
        <v>12</v>
      </c>
      <c r="H30" s="9" t="s">
        <v>72</v>
      </c>
      <c r="I30" s="15"/>
      <c r="J30" s="16" t="s">
        <v>73</v>
      </c>
      <c r="K30" s="17">
        <v>97064</v>
      </c>
      <c r="L30" s="18">
        <v>43922</v>
      </c>
      <c r="M30" s="25">
        <v>2022</v>
      </c>
    </row>
    <row r="31" spans="1:16" ht="51.75" customHeight="1" thickBot="1" x14ac:dyDescent="0.4">
      <c r="A31" s="4">
        <v>801180960</v>
      </c>
      <c r="B31" s="4" t="s">
        <v>10</v>
      </c>
      <c r="C31" s="4" t="s">
        <v>11</v>
      </c>
      <c r="D31" s="4" t="s">
        <v>67</v>
      </c>
      <c r="E31" s="4"/>
      <c r="F31" s="8">
        <v>78064.009999999995</v>
      </c>
      <c r="G31" s="4" t="s">
        <v>12</v>
      </c>
      <c r="H31" s="9" t="s">
        <v>18</v>
      </c>
      <c r="I31" s="15"/>
      <c r="J31" s="16" t="s">
        <v>70</v>
      </c>
      <c r="K31" s="17">
        <v>101013</v>
      </c>
      <c r="L31" s="18">
        <v>44610</v>
      </c>
      <c r="M31" s="25">
        <v>2022</v>
      </c>
    </row>
    <row r="32" spans="1:16" ht="51.75" thickBot="1" x14ac:dyDescent="0.4">
      <c r="A32" s="4">
        <v>801180960</v>
      </c>
      <c r="B32" s="4" t="s">
        <v>10</v>
      </c>
      <c r="C32" s="4" t="s">
        <v>11</v>
      </c>
      <c r="D32" s="4" t="s">
        <v>67</v>
      </c>
      <c r="E32" s="4"/>
      <c r="F32" s="8">
        <v>337203.12</v>
      </c>
      <c r="G32" s="4" t="s">
        <v>12</v>
      </c>
      <c r="H32" s="9" t="s">
        <v>25</v>
      </c>
      <c r="I32" s="15"/>
      <c r="J32" s="16" t="s">
        <v>68</v>
      </c>
      <c r="K32" s="17">
        <v>101725</v>
      </c>
      <c r="L32" s="18">
        <v>44628</v>
      </c>
      <c r="M32" s="25">
        <v>2022</v>
      </c>
    </row>
    <row r="33" spans="1:13" ht="64.5" thickBot="1" x14ac:dyDescent="0.4">
      <c r="A33" s="4">
        <v>801180960</v>
      </c>
      <c r="B33" s="4" t="s">
        <v>10</v>
      </c>
      <c r="C33" s="4" t="s">
        <v>11</v>
      </c>
      <c r="D33" s="4" t="s">
        <v>67</v>
      </c>
      <c r="E33" s="4"/>
      <c r="F33" s="8">
        <v>279895.7</v>
      </c>
      <c r="G33" s="4" t="s">
        <v>12</v>
      </c>
      <c r="H33" s="9" t="s">
        <v>18</v>
      </c>
      <c r="I33" s="15"/>
      <c r="J33" s="16" t="s">
        <v>69</v>
      </c>
      <c r="K33" s="17">
        <v>101433</v>
      </c>
      <c r="L33" s="18">
        <v>44628</v>
      </c>
      <c r="M33" s="25">
        <v>2022</v>
      </c>
    </row>
    <row r="34" spans="1:13" ht="51.75" customHeight="1" thickBot="1" x14ac:dyDescent="0.4">
      <c r="A34" s="4">
        <v>801345284</v>
      </c>
      <c r="B34" s="4" t="s">
        <v>10</v>
      </c>
      <c r="C34" s="4" t="s">
        <v>11</v>
      </c>
      <c r="D34" s="4" t="s">
        <v>22</v>
      </c>
      <c r="E34" s="4"/>
      <c r="F34" s="8">
        <v>274421.92</v>
      </c>
      <c r="G34" s="4" t="s">
        <v>12</v>
      </c>
      <c r="H34" s="9" t="s">
        <v>18</v>
      </c>
      <c r="I34" s="15"/>
      <c r="J34" s="16" t="s">
        <v>23</v>
      </c>
      <c r="K34" s="17">
        <v>103689</v>
      </c>
      <c r="L34" s="18">
        <v>44743</v>
      </c>
      <c r="M34" s="25">
        <v>2022</v>
      </c>
    </row>
    <row r="35" spans="1:13" ht="64.5" thickBot="1" x14ac:dyDescent="0.4">
      <c r="A35" s="4">
        <v>801345284</v>
      </c>
      <c r="B35" s="4" t="s">
        <v>10</v>
      </c>
      <c r="C35" s="4" t="s">
        <v>11</v>
      </c>
      <c r="D35" s="4" t="s">
        <v>22</v>
      </c>
      <c r="E35" s="4"/>
      <c r="F35" s="8">
        <v>137210.96</v>
      </c>
      <c r="G35" s="4" t="s">
        <v>12</v>
      </c>
      <c r="H35" s="9" t="s">
        <v>18</v>
      </c>
      <c r="I35" s="15"/>
      <c r="J35" s="16" t="s">
        <v>51</v>
      </c>
      <c r="K35" s="17">
        <v>104840</v>
      </c>
      <c r="L35" s="18">
        <v>44923</v>
      </c>
      <c r="M35" s="25">
        <v>2022</v>
      </c>
    </row>
    <row r="36" spans="1:13" ht="64.5" thickBot="1" x14ac:dyDescent="0.4">
      <c r="A36" s="4">
        <v>801422128</v>
      </c>
      <c r="B36" s="4" t="s">
        <v>10</v>
      </c>
      <c r="C36" s="4" t="s">
        <v>11</v>
      </c>
      <c r="D36" s="4" t="s">
        <v>20</v>
      </c>
      <c r="E36" s="4"/>
      <c r="F36" s="8">
        <v>351272.16</v>
      </c>
      <c r="G36" s="4" t="s">
        <v>12</v>
      </c>
      <c r="H36" s="9" t="s">
        <v>18</v>
      </c>
      <c r="I36" s="15"/>
      <c r="J36" s="16" t="s">
        <v>21</v>
      </c>
      <c r="K36" s="17">
        <v>103690</v>
      </c>
      <c r="L36" s="18">
        <v>44743</v>
      </c>
      <c r="M36" s="25">
        <v>2022</v>
      </c>
    </row>
    <row r="37" spans="1:13" ht="64.5" thickBot="1" x14ac:dyDescent="0.4">
      <c r="A37" s="4">
        <v>801422128</v>
      </c>
      <c r="B37" s="4" t="s">
        <v>10</v>
      </c>
      <c r="C37" s="4" t="s">
        <v>11</v>
      </c>
      <c r="D37" s="4" t="s">
        <v>20</v>
      </c>
      <c r="E37" s="4"/>
      <c r="F37" s="8">
        <v>175636.08</v>
      </c>
      <c r="G37" s="4" t="s">
        <v>12</v>
      </c>
      <c r="H37" s="9" t="s">
        <v>18</v>
      </c>
      <c r="I37" s="15"/>
      <c r="J37" s="16" t="s">
        <v>52</v>
      </c>
      <c r="K37" s="17">
        <v>105027</v>
      </c>
      <c r="L37" s="18">
        <v>44954</v>
      </c>
      <c r="M37" s="25">
        <v>2022</v>
      </c>
    </row>
    <row r="38" spans="1:13" ht="51.75" thickBot="1" x14ac:dyDescent="0.4">
      <c r="A38" s="4">
        <v>801722936</v>
      </c>
      <c r="B38" s="4" t="s">
        <v>10</v>
      </c>
      <c r="C38" s="4" t="s">
        <v>11</v>
      </c>
      <c r="D38" s="4" t="s">
        <v>27</v>
      </c>
      <c r="E38" s="4"/>
      <c r="F38" s="8">
        <v>67044.570000000007</v>
      </c>
      <c r="G38" s="4" t="s">
        <v>12</v>
      </c>
      <c r="H38" s="9" t="s">
        <v>25</v>
      </c>
      <c r="I38" s="15"/>
      <c r="J38" s="16" t="s">
        <v>28</v>
      </c>
      <c r="K38" s="17">
        <v>103682</v>
      </c>
      <c r="L38" s="18">
        <v>44742</v>
      </c>
      <c r="M38" s="25">
        <v>2022</v>
      </c>
    </row>
    <row r="39" spans="1:13" ht="51.75" thickBot="1" x14ac:dyDescent="0.4">
      <c r="A39" s="4">
        <v>801722936</v>
      </c>
      <c r="B39" s="4" t="s">
        <v>10</v>
      </c>
      <c r="C39" s="4" t="s">
        <v>11</v>
      </c>
      <c r="D39" s="4" t="s">
        <v>27</v>
      </c>
      <c r="E39" s="4"/>
      <c r="F39" s="8">
        <v>33522.28</v>
      </c>
      <c r="G39" s="4" t="s">
        <v>12</v>
      </c>
      <c r="H39" s="9" t="s">
        <v>25</v>
      </c>
      <c r="I39" s="15"/>
      <c r="J39" s="16" t="s">
        <v>53</v>
      </c>
      <c r="K39" s="17">
        <v>105173</v>
      </c>
      <c r="L39" s="18">
        <v>44988</v>
      </c>
      <c r="M39" s="25">
        <v>2022</v>
      </c>
    </row>
    <row r="40" spans="1:13" ht="77.25" thickBot="1" x14ac:dyDescent="0.4">
      <c r="A40" s="4">
        <v>999251157</v>
      </c>
      <c r="B40" s="4" t="s">
        <v>10</v>
      </c>
      <c r="C40" s="4" t="s">
        <v>11</v>
      </c>
      <c r="D40" s="4" t="s">
        <v>49</v>
      </c>
      <c r="E40" s="4"/>
      <c r="F40" s="8">
        <v>62000</v>
      </c>
      <c r="G40" s="4" t="s">
        <v>12</v>
      </c>
      <c r="H40" s="9" t="s">
        <v>25</v>
      </c>
      <c r="I40" s="15"/>
      <c r="J40" s="16" t="s">
        <v>54</v>
      </c>
      <c r="K40" s="17">
        <v>99933</v>
      </c>
      <c r="L40" s="18">
        <v>44341</v>
      </c>
      <c r="M40" s="25">
        <v>2022</v>
      </c>
    </row>
    <row r="41" spans="1:13" ht="77.25" thickBot="1" x14ac:dyDescent="0.4">
      <c r="A41" s="4">
        <v>999251157</v>
      </c>
      <c r="B41" s="4" t="s">
        <v>10</v>
      </c>
      <c r="C41" s="4" t="s">
        <v>11</v>
      </c>
      <c r="D41" s="4" t="s">
        <v>49</v>
      </c>
      <c r="E41" s="4"/>
      <c r="F41" s="8">
        <v>62000</v>
      </c>
      <c r="G41" s="4" t="s">
        <v>12</v>
      </c>
      <c r="H41" s="9" t="s">
        <v>25</v>
      </c>
      <c r="I41" s="15"/>
      <c r="J41" s="16" t="s">
        <v>50</v>
      </c>
      <c r="K41" s="17">
        <v>101448</v>
      </c>
      <c r="L41" s="18">
        <v>44551</v>
      </c>
      <c r="M41" s="25">
        <v>2022</v>
      </c>
    </row>
    <row r="42" spans="1:13" ht="77.25" thickBot="1" x14ac:dyDescent="0.4">
      <c r="A42" s="4">
        <v>999251157</v>
      </c>
      <c r="B42" s="4" t="s">
        <v>10</v>
      </c>
      <c r="C42" s="4" t="s">
        <v>11</v>
      </c>
      <c r="D42" s="4" t="s">
        <v>49</v>
      </c>
      <c r="E42" s="4"/>
      <c r="F42" s="8">
        <v>62000</v>
      </c>
      <c r="G42" s="4" t="s">
        <v>12</v>
      </c>
      <c r="H42" s="9" t="s">
        <v>25</v>
      </c>
      <c r="I42" s="15"/>
      <c r="J42" s="16" t="s">
        <v>55</v>
      </c>
      <c r="K42" s="17">
        <v>102140</v>
      </c>
      <c r="L42" s="18">
        <v>44663</v>
      </c>
      <c r="M42" s="25">
        <v>2022</v>
      </c>
    </row>
  </sheetData>
  <autoFilter ref="A3:T42"/>
  <sortState ref="A4:M42">
    <sortCondition ref="A4:A42"/>
    <sortCondition ref="L4:L42"/>
  </sortState>
  <mergeCells count="2">
    <mergeCell ref="A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A2" sqref="A2:B14"/>
    </sheetView>
  </sheetViews>
  <sheetFormatPr defaultRowHeight="15" x14ac:dyDescent="0.25"/>
  <cols>
    <col min="1" max="1" width="97.140625" bestFit="1" customWidth="1"/>
    <col min="2" max="2" width="22.140625" style="10" customWidth="1"/>
  </cols>
  <sheetData>
    <row r="2" spans="1:2" ht="21" x14ac:dyDescent="0.35">
      <c r="A2" s="28" t="s">
        <v>65</v>
      </c>
      <c r="B2" s="28"/>
    </row>
    <row r="3" spans="1:2" ht="37.5" x14ac:dyDescent="0.3">
      <c r="A3" s="29" t="s">
        <v>30</v>
      </c>
      <c r="B3" s="27" t="s">
        <v>32</v>
      </c>
    </row>
    <row r="4" spans="1:2" ht="18.75" x14ac:dyDescent="0.3">
      <c r="A4" s="30" t="s">
        <v>20</v>
      </c>
      <c r="B4" s="27">
        <v>526908.24</v>
      </c>
    </row>
    <row r="5" spans="1:2" ht="18.75" x14ac:dyDescent="0.3">
      <c r="A5" s="30" t="s">
        <v>49</v>
      </c>
      <c r="B5" s="27">
        <v>186000</v>
      </c>
    </row>
    <row r="6" spans="1:2" ht="18.75" x14ac:dyDescent="0.3">
      <c r="A6" s="30" t="s">
        <v>71</v>
      </c>
      <c r="B6" s="27">
        <v>111520</v>
      </c>
    </row>
    <row r="7" spans="1:2" ht="18.75" x14ac:dyDescent="0.3">
      <c r="A7" s="30" t="s">
        <v>67</v>
      </c>
      <c r="B7" s="27">
        <v>695162.83000000007</v>
      </c>
    </row>
    <row r="8" spans="1:2" ht="18.75" x14ac:dyDescent="0.3">
      <c r="A8" s="30" t="s">
        <v>27</v>
      </c>
      <c r="B8" s="27">
        <v>100566.85</v>
      </c>
    </row>
    <row r="9" spans="1:2" ht="18.75" x14ac:dyDescent="0.3">
      <c r="A9" s="30" t="s">
        <v>17</v>
      </c>
      <c r="B9" s="27">
        <v>1891431.6099999999</v>
      </c>
    </row>
    <row r="10" spans="1:2" ht="18.75" x14ac:dyDescent="0.3">
      <c r="A10" s="30" t="s">
        <v>74</v>
      </c>
      <c r="B10" s="27">
        <v>13774.12</v>
      </c>
    </row>
    <row r="11" spans="1:2" ht="18.75" x14ac:dyDescent="0.3">
      <c r="A11" s="30" t="s">
        <v>24</v>
      </c>
      <c r="B11" s="27">
        <v>350731.77</v>
      </c>
    </row>
    <row r="12" spans="1:2" ht="18.75" x14ac:dyDescent="0.3">
      <c r="A12" s="30" t="s">
        <v>22</v>
      </c>
      <c r="B12" s="27">
        <v>411632.88</v>
      </c>
    </row>
    <row r="13" spans="1:2" ht="18.75" x14ac:dyDescent="0.3">
      <c r="A13" s="30" t="s">
        <v>33</v>
      </c>
      <c r="B13" s="27">
        <v>76855.199999999997</v>
      </c>
    </row>
    <row r="14" spans="1:2" ht="18.75" x14ac:dyDescent="0.3">
      <c r="A14" s="30" t="s">
        <v>31</v>
      </c>
      <c r="B14" s="27">
        <v>4364583.5000000009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6"/>
    </sheetView>
  </sheetViews>
  <sheetFormatPr defaultRowHeight="15" x14ac:dyDescent="0.25"/>
  <cols>
    <col min="1" max="1" width="77.28515625" customWidth="1"/>
    <col min="2" max="2" width="23.7109375" customWidth="1"/>
    <col min="3" max="3" width="74.5703125" customWidth="1"/>
    <col min="4" max="4" width="41.5703125" customWidth="1"/>
    <col min="5" max="5" width="60.42578125" bestFit="1" customWidth="1"/>
    <col min="6" max="6" width="27.5703125" bestFit="1" customWidth="1"/>
    <col min="7" max="7" width="57.7109375" bestFit="1" customWidth="1"/>
    <col min="8" max="8" width="28.140625" bestFit="1" customWidth="1"/>
    <col min="9" max="9" width="16" bestFit="1" customWidth="1"/>
    <col min="10" max="11" width="10.7109375" bestFit="1" customWidth="1"/>
    <col min="12" max="14" width="8.7109375" customWidth="1"/>
    <col min="15" max="15" width="9.7109375" bestFit="1" customWidth="1"/>
    <col min="16" max="17" width="10" bestFit="1" customWidth="1"/>
    <col min="18" max="18" width="9.7109375" bestFit="1" customWidth="1"/>
    <col min="19" max="22" width="10.7109375" bestFit="1" customWidth="1"/>
    <col min="23" max="23" width="10" bestFit="1" customWidth="1"/>
    <col min="24" max="24" width="9" customWidth="1"/>
    <col min="25" max="25" width="16" bestFit="1" customWidth="1"/>
  </cols>
  <sheetData>
    <row r="1" spans="1:2" ht="18.75" x14ac:dyDescent="0.3">
      <c r="A1" s="22" t="s">
        <v>66</v>
      </c>
      <c r="B1" s="22"/>
    </row>
    <row r="2" spans="1:2" ht="18.75" x14ac:dyDescent="0.3">
      <c r="A2" s="26">
        <v>2020</v>
      </c>
      <c r="B2" s="23">
        <v>202149.32</v>
      </c>
    </row>
    <row r="3" spans="1:2" ht="18.75" x14ac:dyDescent="0.3">
      <c r="A3" s="26">
        <v>2021</v>
      </c>
      <c r="B3" s="23">
        <v>753888.10000000009</v>
      </c>
    </row>
    <row r="4" spans="1:2" ht="18.75" x14ac:dyDescent="0.3">
      <c r="A4" s="26">
        <v>2022</v>
      </c>
      <c r="B4" s="23">
        <v>3174587.72</v>
      </c>
    </row>
    <row r="5" spans="1:2" ht="18.75" x14ac:dyDescent="0.3">
      <c r="A5" s="26">
        <v>2023</v>
      </c>
      <c r="B5" s="23">
        <v>233958.36</v>
      </c>
    </row>
    <row r="6" spans="1:2" ht="18.75" x14ac:dyDescent="0.3">
      <c r="A6" s="31"/>
      <c r="B6" s="24">
        <f>SUM(B2:B5)</f>
        <v>4364583.5000000009</v>
      </c>
    </row>
    <row r="7" spans="1:2" x14ac:dyDescent="0.25">
      <c r="A7" s="5"/>
    </row>
    <row r="8" spans="1:2" x14ac:dyDescent="0.25">
      <c r="A8" s="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ΕΓΚΡΙΣΗ ΔΑΠΑΝΩΝ ΑΠΟΛΥΜΑΝΣΗΣ</vt:lpstr>
      <vt:lpstr>ΑΝΑ ΕΤΑΙΡΕΙΑ</vt:lpstr>
      <vt:lpstr>ΑΝΑ ΕΤΟΣ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Σταυρούλα</dc:creator>
  <cp:lastModifiedBy>Σταυρούλα</cp:lastModifiedBy>
  <dcterms:created xsi:type="dcterms:W3CDTF">2022-06-01T00:06:28Z</dcterms:created>
  <dcterms:modified xsi:type="dcterms:W3CDTF">2023-04-26T00:23:51Z</dcterms:modified>
</cp:coreProperties>
</file>